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<sst xmlns="http://schemas.openxmlformats.org/spreadsheetml/2006/main" count="84" uniqueCount="52">
  <si>
    <t>2025年度第三季度药学质控数据分析</t>
  </si>
  <si>
    <t>指标</t>
  </si>
  <si>
    <t>25.7月</t>
  </si>
  <si>
    <t>25.8月</t>
  </si>
  <si>
    <t>25.9月</t>
  </si>
  <si>
    <t>第三季度</t>
  </si>
  <si>
    <t>数据分析</t>
  </si>
  <si>
    <t>门、急诊处方审核率</t>
  </si>
  <si>
    <t>-</t>
  </si>
  <si>
    <t>未配置前置审方软件</t>
  </si>
  <si>
    <t>住院医嘱审核率</t>
  </si>
  <si>
    <t>调配前药师审核住院患者用药医嘱为麻精药品医嘱。药师调配发现不规范、不适宜时，及时与处方医师沟通，保证麻精药品的用药合理性。医嘱审核中常见的问题有用法用量不适宜、手写处方与电子处方诊断不一致等</t>
  </si>
  <si>
    <t>点评处方占比</t>
  </si>
  <si>
    <r>
      <t>按照《医院处方点评管理规范（试行）》规定，门急诊处方抽样率不应少于总处方量的1</t>
    </r>
    <r>
      <rPr>
        <sz val="12"/>
        <color theme="1"/>
        <rFont val="Arial"/>
        <charset val="134"/>
      </rPr>
      <t>‰</t>
    </r>
    <r>
      <rPr>
        <sz val="12"/>
        <color theme="1"/>
        <rFont val="宋体"/>
        <charset val="134"/>
      </rPr>
      <t>，且每月点评处方绝对数不应少于100张。处方点评中存在处方诊断书写不全、处方超量等情况</t>
    </r>
  </si>
  <si>
    <t>门诊处方合格率</t>
  </si>
  <si>
    <t>点评病历占比</t>
  </si>
  <si>
    <r>
      <t>2025年第三季度点评病例</t>
    </r>
    <r>
      <rPr>
        <b/>
        <sz val="12"/>
        <color theme="1"/>
        <rFont val="宋体"/>
        <charset val="134"/>
      </rPr>
      <t>240</t>
    </r>
    <r>
      <rPr>
        <sz val="12"/>
        <color theme="1"/>
        <rFont val="宋体"/>
        <charset val="134"/>
      </rPr>
      <t>例。住院医嘱的抽样率不应少于出院病历数的1%，且每月点评出院病历绝对数不应少于30份。不合理医嘱主要有无预防用药指征、用药时程过长、遴选药品不适宜、用法用量不适宜、联合用药不适宜等</t>
    </r>
  </si>
  <si>
    <t>住院患者药学监护率</t>
  </si>
  <si>
    <r>
      <t>2025年第三季度已实施药学监护的住院患者</t>
    </r>
    <r>
      <rPr>
        <b/>
        <sz val="12"/>
        <rFont val="宋体"/>
        <charset val="134"/>
      </rPr>
      <t>16</t>
    </r>
    <r>
      <rPr>
        <sz val="12"/>
        <color theme="1"/>
        <rFont val="宋体"/>
        <charset val="134"/>
      </rPr>
      <t>人，监护内容包括治疗方案有效性分析、治疗方案的疗效监测、药品不良反应监测、药物治疗方案调整与药学干预、用药指导</t>
    </r>
  </si>
  <si>
    <t>严重或新的药品不良反应上报率</t>
  </si>
  <si>
    <r>
      <t>2025年第三季度共上报</t>
    </r>
    <r>
      <rPr>
        <b/>
        <sz val="12"/>
        <rFont val="宋体"/>
        <charset val="134"/>
      </rPr>
      <t>14</t>
    </r>
    <r>
      <rPr>
        <sz val="12"/>
        <color theme="1"/>
        <rFont val="宋体"/>
        <charset val="134"/>
      </rPr>
      <t>例严重或新的药品不良反应。医生和护士作为主要发现者和第一见证人，是发现上报ADR的主体。ADR的报告原则是“可疑即报”，即发现可能与用药有关的ADR，即使当时无法明确药品与反应的关联性，也应报告。为了促进我院不良反应上报工作的向好发展，望各位医生、护士积极上报科内发现的不良反应</t>
    </r>
  </si>
  <si>
    <t>住院患者抗菌药物使用率</t>
  </si>
  <si>
    <r>
      <rPr>
        <sz val="12"/>
        <color rgb="FF000000"/>
        <rFont val="宋体"/>
        <charset val="134"/>
      </rPr>
      <t>住院患者抗菌药物使用率是评估医疗机构合理用药的核心指标，国家要求综合医院不超过60%。2025年7-9月份抗菌药物使用率基本持平，第三季度住院患者抗菌药物使用率</t>
    </r>
    <r>
      <rPr>
        <b/>
        <sz val="12"/>
        <rFont val="宋体"/>
        <charset val="134"/>
      </rPr>
      <t>46.92%</t>
    </r>
    <r>
      <rPr>
        <sz val="12"/>
        <color rgb="FF000000"/>
        <rFont val="宋体"/>
        <charset val="134"/>
      </rPr>
      <t>，达到预期目标。同比去年</t>
    </r>
    <r>
      <rPr>
        <sz val="12"/>
        <color rgb="FFFF0000"/>
        <rFont val="宋体"/>
        <charset val="134"/>
      </rPr>
      <t>下降12.7%</t>
    </r>
    <r>
      <rPr>
        <sz val="12"/>
        <rFont val="宋体"/>
        <charset val="134"/>
      </rPr>
      <t>，环比第二季度</t>
    </r>
    <r>
      <rPr>
        <sz val="12"/>
        <color rgb="FFFF0000"/>
        <rFont val="宋体"/>
        <charset val="134"/>
      </rPr>
      <t>下降0.96%</t>
    </r>
    <r>
      <rPr>
        <sz val="12"/>
        <color rgb="FF000000"/>
        <rFont val="宋体"/>
        <charset val="134"/>
      </rPr>
      <t>。控制住院患者抗菌药物使用率的意义在于规范用药行为、遏制细菌耐药、保障医疗质量与患者安全</t>
    </r>
  </si>
  <si>
    <t>住院患者抗菌药物使用强度</t>
  </si>
  <si>
    <r>
      <rPr>
        <sz val="12"/>
        <color rgb="FF000000"/>
        <rFont val="宋体"/>
        <charset val="134"/>
      </rPr>
      <t>根据三级医院评审标准及国家公立医院绩效考核指标要求，三级医院抗菌药物使用强度不得超过40，且应逐步降低。2025年7-9月我院抗菌药物使用强度呈逐渐下降的趋势，第三季度抗菌药物使用强度为</t>
    </r>
    <r>
      <rPr>
        <b/>
        <sz val="12"/>
        <rFont val="宋体"/>
        <charset val="134"/>
      </rPr>
      <t>30.17</t>
    </r>
    <r>
      <rPr>
        <sz val="12"/>
        <color rgb="FF000000"/>
        <rFont val="宋体"/>
        <charset val="134"/>
      </rPr>
      <t>，环比第二季度</t>
    </r>
    <r>
      <rPr>
        <sz val="12"/>
        <color rgb="FFFF0000"/>
        <rFont val="宋体"/>
        <charset val="134"/>
      </rPr>
      <t>下降23.01%</t>
    </r>
    <r>
      <rPr>
        <sz val="12"/>
        <rFont val="宋体"/>
        <charset val="134"/>
      </rPr>
      <t>。</t>
    </r>
    <r>
      <rPr>
        <sz val="12"/>
        <color rgb="FF000000"/>
        <rFont val="宋体"/>
        <charset val="134"/>
      </rPr>
      <t>望各科室严格把控抗菌药物的使用指征，减少不必要的联合用药，加强抗菌药物使用的合理性</t>
    </r>
  </si>
  <si>
    <t>住院患者特殊使用级抗菌药物使用量占比</t>
  </si>
  <si>
    <r>
      <t>第三季度住院患者特殊使用级抗菌药物使用量占比</t>
    </r>
    <r>
      <rPr>
        <b/>
        <sz val="12"/>
        <rFont val="宋体"/>
        <charset val="134"/>
      </rPr>
      <t>14.54%</t>
    </r>
    <r>
      <rPr>
        <sz val="12"/>
        <color rgb="FF000000"/>
        <rFont val="宋体"/>
        <charset val="134"/>
      </rPr>
      <t>，环比第二季度</t>
    </r>
    <r>
      <rPr>
        <sz val="12"/>
        <color rgb="FFFF0000"/>
        <rFont val="宋体"/>
        <charset val="134"/>
      </rPr>
      <t>上升71.83%</t>
    </r>
    <r>
      <rPr>
        <sz val="12"/>
        <color rgb="FF000000"/>
        <rFont val="宋体"/>
        <charset val="134"/>
      </rPr>
      <t>。结合本季度《碳青霉烯类抗菌药物合理性分析报告》发现存在使用前无病原学送检、用法用量不适宜、无用药指征等问题。特殊使用级抗菌药物的选用应有效评估、从严控制。依据《抗菌药物临床应用管理办法》，评估用药是否符合“病原菌不明、重症感染、多重耐药菌”等特殊使用指征、减少多药联用情况、评估用药疗程是否过长，避免因过度治疗导致特殊使用级抗菌药物用量过高。建议医生明确疾病诊断、感染部位，尽量明确感染来源及致病菌，严格掌握使用特殊使用级抗菌药物的用药指征</t>
    </r>
  </si>
  <si>
    <t>I类切口手术抗菌药物预防使用率</t>
  </si>
  <si>
    <r>
      <rPr>
        <sz val="12"/>
        <color rgb="FF000000"/>
        <rFont val="宋体"/>
        <charset val="134"/>
      </rPr>
      <t>第三季度I类切口手术抗菌药物预防使用率为</t>
    </r>
    <r>
      <rPr>
        <b/>
        <sz val="12"/>
        <rFont val="宋体"/>
        <charset val="134"/>
      </rPr>
      <t>13.92%</t>
    </r>
    <r>
      <rPr>
        <sz val="12"/>
        <color rgb="FF000000"/>
        <rFont val="宋体"/>
        <charset val="134"/>
      </rPr>
      <t>，达到控制在30%以下的预期指标。同比去年</t>
    </r>
    <r>
      <rPr>
        <sz val="12"/>
        <color rgb="FFFF0000"/>
        <rFont val="宋体"/>
        <charset val="134"/>
      </rPr>
      <t>下降30.06%</t>
    </r>
    <r>
      <rPr>
        <sz val="12"/>
        <color rgb="FF000000"/>
        <rFont val="宋体"/>
        <charset val="134"/>
      </rPr>
      <t>，环比第二季度</t>
    </r>
    <r>
      <rPr>
        <sz val="12"/>
        <color rgb="FFFF0000"/>
        <rFont val="宋体"/>
        <charset val="134"/>
      </rPr>
      <t>上升32.56%。</t>
    </r>
    <r>
      <rPr>
        <sz val="12"/>
        <color rgb="FF000000"/>
        <rFont val="宋体"/>
        <charset val="134"/>
      </rPr>
      <t>结合I类切口专项点评结果，存在无预防用药指征、用药时程过长、预防用药超疗程、遴选药品不适宜、用法用量不适宜等问题。过度延长用药时间不能进一步提高预防效果，且预防用药时间超过48小时，耐药菌感染机会增加。望各科室严格把握预防用药指征和停药时机</t>
    </r>
  </si>
  <si>
    <t>住院患者静脉输液使用率</t>
  </si>
  <si>
    <r>
      <rPr>
        <sz val="12"/>
        <color theme="1"/>
        <rFont val="宋体"/>
        <charset val="134"/>
      </rPr>
      <t>第三季度住院患者静脉输液使用率为</t>
    </r>
    <r>
      <rPr>
        <b/>
        <sz val="12"/>
        <rFont val="宋体"/>
        <charset val="134"/>
      </rPr>
      <t>96.54%</t>
    </r>
    <r>
      <rPr>
        <sz val="12"/>
        <color theme="1"/>
        <rFont val="宋体"/>
        <charset val="134"/>
      </rPr>
      <t>，同比去年</t>
    </r>
    <r>
      <rPr>
        <sz val="12"/>
        <color rgb="FFFF0000"/>
        <rFont val="宋体"/>
        <charset val="134"/>
      </rPr>
      <t>下降1.55%</t>
    </r>
    <r>
      <rPr>
        <sz val="12"/>
        <color theme="1"/>
        <rFont val="宋体"/>
        <charset val="134"/>
      </rPr>
      <t>，环比第二季度</t>
    </r>
    <r>
      <rPr>
        <sz val="12"/>
        <color rgb="FFFF0000"/>
        <rFont val="宋体"/>
        <charset val="134"/>
      </rPr>
      <t>上升0.33%</t>
    </r>
  </si>
  <si>
    <t>住院患者中药注射剂静脉输液使用率</t>
  </si>
  <si>
    <r>
      <rPr>
        <sz val="12"/>
        <color theme="1"/>
        <rFont val="宋体"/>
        <charset val="134"/>
      </rPr>
      <t>第三季度中药注射剂静脉输液使用率为</t>
    </r>
    <r>
      <rPr>
        <b/>
        <sz val="12"/>
        <rFont val="宋体"/>
        <charset val="134"/>
      </rPr>
      <t>15.77%</t>
    </r>
    <r>
      <rPr>
        <sz val="12"/>
        <color theme="1"/>
        <rFont val="宋体"/>
        <charset val="134"/>
      </rPr>
      <t>，同比去年</t>
    </r>
    <r>
      <rPr>
        <sz val="12"/>
        <color rgb="FFFF0000"/>
        <rFont val="宋体"/>
        <charset val="134"/>
      </rPr>
      <t>下降7.13%</t>
    </r>
    <r>
      <rPr>
        <sz val="12"/>
        <color theme="1"/>
        <rFont val="宋体"/>
        <charset val="134"/>
      </rPr>
      <t>，环比第二季度</t>
    </r>
    <r>
      <rPr>
        <sz val="12"/>
        <color rgb="FFFF0000"/>
        <rFont val="宋体"/>
        <charset val="134"/>
      </rPr>
      <t>下降8.09%</t>
    </r>
    <r>
      <rPr>
        <sz val="12"/>
        <rFont val="宋体"/>
        <charset val="134"/>
      </rPr>
      <t>。</t>
    </r>
    <r>
      <rPr>
        <sz val="12"/>
        <color theme="1"/>
        <rFont val="宋体"/>
        <charset val="134"/>
      </rPr>
      <t>选用中药注射剂应严格掌握适应证、用法用量及疗程；严禁混合配伍、谨慎联合用药；加强用药监护</t>
    </r>
  </si>
  <si>
    <t>急诊患者糖皮质激素静脉输液使用率</t>
  </si>
  <si>
    <t>第三季度无急诊患者糖皮质激素静脉输液患者</t>
  </si>
  <si>
    <t>住院患者质子泵抑制剂注射剂静脉使用率</t>
  </si>
  <si>
    <r>
      <rPr>
        <sz val="12"/>
        <color theme="1"/>
        <rFont val="宋体"/>
        <charset val="134"/>
      </rPr>
      <t>第三季度住院患者质子泵抑制剂注射剂静脉使用率为</t>
    </r>
    <r>
      <rPr>
        <b/>
        <sz val="12"/>
        <rFont val="宋体"/>
        <charset val="134"/>
      </rPr>
      <t>4.51%</t>
    </r>
    <r>
      <rPr>
        <sz val="12"/>
        <color theme="1"/>
        <rFont val="宋体"/>
        <charset val="134"/>
      </rPr>
      <t>，同比去年</t>
    </r>
    <r>
      <rPr>
        <sz val="12"/>
        <color rgb="FFFF0000"/>
        <rFont val="宋体"/>
        <charset val="134"/>
      </rPr>
      <t>下降57.08%</t>
    </r>
    <r>
      <rPr>
        <sz val="12"/>
        <color theme="1"/>
        <rFont val="宋体"/>
        <charset val="134"/>
      </rPr>
      <t>，环比第二季度</t>
    </r>
    <r>
      <rPr>
        <sz val="12"/>
        <color rgb="FFFF0000"/>
        <rFont val="宋体"/>
        <charset val="134"/>
      </rPr>
      <t>下降32.18%</t>
    </r>
    <r>
      <rPr>
        <sz val="12"/>
        <rFont val="宋体"/>
        <charset val="134"/>
      </rPr>
      <t>。</t>
    </r>
    <r>
      <rPr>
        <sz val="12"/>
        <color theme="1"/>
        <rFont val="宋体"/>
        <charset val="134"/>
      </rPr>
      <t>使用质子泵抑制剂时，应严格掌握适应症和剂量，尽量避免长期、不合理使用，以确保用药安全有效</t>
    </r>
  </si>
  <si>
    <t>调配前药师审核住院患者用药医嘱为麻精药品医嘱。药师调配发现不规范、不适宜时，及时与处方医师沟通，保证麻精药品的用药合理性。</t>
  </si>
  <si>
    <r>
      <rPr>
        <sz val="12"/>
        <color theme="1"/>
        <rFont val="宋体"/>
        <charset val="134"/>
      </rPr>
      <t>按照《医院处方点评管理规范（试行）》规定，门急诊处方抽样率不应少于总处方量的1</t>
    </r>
    <r>
      <rPr>
        <sz val="12"/>
        <color theme="1"/>
        <rFont val="Arial"/>
        <charset val="134"/>
      </rPr>
      <t>‰</t>
    </r>
    <r>
      <rPr>
        <sz val="12"/>
        <color theme="1"/>
        <rFont val="宋体"/>
        <charset val="134"/>
      </rPr>
      <t>，且每月点评处方绝对数不应少于100张。处方点评中存在处方诊断书写不全、用法用量不适宜、遴选药品不适宜、处方超量等情况</t>
    </r>
  </si>
  <si>
    <t>住院医嘱的抽样率不应少于出院病历数的1%，且每月点评出院病历绝对数不应少于30份。不合理医嘱主要为用法用量不适宜、联合用药不适宜、用药时程过长等</t>
  </si>
  <si>
    <r>
      <rPr>
        <sz val="12"/>
        <color theme="1"/>
        <rFont val="宋体"/>
        <charset val="134"/>
      </rPr>
      <t>2025年第三季度已实施药学监护的住院患者</t>
    </r>
    <r>
      <rPr>
        <b/>
        <sz val="12"/>
        <rFont val="宋体"/>
        <charset val="134"/>
      </rPr>
      <t>16</t>
    </r>
    <r>
      <rPr>
        <sz val="12"/>
        <color theme="1"/>
        <rFont val="宋体"/>
        <charset val="134"/>
      </rPr>
      <t>人，监护内容包括治疗方案有效性分析、治疗方案的疗效监测、药品不良反应监测、药物治疗方案调整与药学干预、用药指导</t>
    </r>
  </si>
  <si>
    <r>
      <rPr>
        <sz val="12"/>
        <color rgb="FF000000"/>
        <rFont val="宋体"/>
        <charset val="134"/>
      </rPr>
      <t>2025年第三季度共上报</t>
    </r>
    <r>
      <rPr>
        <b/>
        <sz val="12"/>
        <rFont val="宋体"/>
        <charset val="134"/>
      </rPr>
      <t>14</t>
    </r>
    <r>
      <rPr>
        <sz val="12"/>
        <color theme="1"/>
        <rFont val="宋体"/>
        <charset val="134"/>
      </rPr>
      <t>例严重或新的药品不良反应。医生和护士作为主要发现者和第一见证人，是发现上报ADR的主体。ADR的报告原则是“可疑即报”，即发现可能与用药有关的ADR，即使当时无法明确药品与反应的关联性，也应报告。为了促进我院不良反应上报工作的向好发展，望各位医生、护士积极上报科内发现的不良反应</t>
    </r>
  </si>
  <si>
    <t>25第二季度</t>
  </si>
  <si>
    <t>环比</t>
  </si>
  <si>
    <t>24第三季度</t>
  </si>
  <si>
    <t>同比</t>
  </si>
  <si>
    <r>
      <rPr>
        <sz val="12"/>
        <color rgb="FF000000"/>
        <rFont val="宋体"/>
        <charset val="134"/>
      </rPr>
      <t>住院患者抗菌药物使用率是评估医疗机构合理用药的核心指标，国家要求综合医院不超过60%。2025年7-9月份抗菌药物使用率基本持平，第三季度住院患者抗菌药物使用率</t>
    </r>
    <r>
      <rPr>
        <b/>
        <sz val="12"/>
        <rFont val="宋体"/>
        <charset val="134"/>
      </rPr>
      <t>46.92%</t>
    </r>
    <r>
      <rPr>
        <sz val="12"/>
        <color rgb="FF000000"/>
        <rFont val="宋体"/>
        <charset val="134"/>
      </rPr>
      <t>，达到预期目标。同比去年</t>
    </r>
    <r>
      <rPr>
        <sz val="12"/>
        <color rgb="FFFF0000"/>
        <rFont val="宋体"/>
        <charset val="134"/>
      </rPr>
      <t>下降12.7%</t>
    </r>
    <r>
      <rPr>
        <sz val="12"/>
        <rFont val="宋体"/>
        <charset val="134"/>
      </rPr>
      <t>，环比第二季度</t>
    </r>
    <r>
      <rPr>
        <sz val="12"/>
        <color rgb="FFFF0000"/>
        <rFont val="宋体"/>
        <charset val="134"/>
      </rPr>
      <t>下降0.96%</t>
    </r>
    <r>
      <rPr>
        <sz val="12"/>
        <color rgb="FF000000"/>
        <rFont val="宋体"/>
        <charset val="134"/>
      </rPr>
      <t>。减少无指征使用抗菌药物、减少不必要的联合用药有利于维持抗菌药物的有效性，避免毒性、二重感染和病原体耐药。</t>
    </r>
  </si>
  <si>
    <r>
      <rPr>
        <sz val="12"/>
        <color rgb="FF000000"/>
        <rFont val="宋体"/>
        <charset val="134"/>
      </rPr>
      <t>根据三级医院评审标准及国家公立医院绩效考核指标要求，三级医院抗菌药物使用强度不得超过40，且应逐步降低。2025年7-9月我院抗菌药物使用强度呈逐渐下降的趋势，第三季度抗菌药物使用强度为</t>
    </r>
    <r>
      <rPr>
        <b/>
        <sz val="12"/>
        <rFont val="宋体"/>
        <charset val="134"/>
      </rPr>
      <t>30.17</t>
    </r>
    <r>
      <rPr>
        <sz val="12"/>
        <color rgb="FF000000"/>
        <rFont val="宋体"/>
        <charset val="134"/>
      </rPr>
      <t>，环比第二季度</t>
    </r>
    <r>
      <rPr>
        <sz val="12"/>
        <color rgb="FFFF0000"/>
        <rFont val="宋体"/>
        <charset val="134"/>
      </rPr>
      <t>下降23.01%</t>
    </r>
    <r>
      <rPr>
        <sz val="12"/>
        <rFont val="宋体"/>
        <charset val="134"/>
      </rPr>
      <t>。</t>
    </r>
    <r>
      <rPr>
        <sz val="12"/>
        <color rgb="FF000000"/>
        <rFont val="宋体"/>
        <charset val="134"/>
      </rPr>
      <t>望各科室严格把控抗菌药物的使用指征，减少不必要的联合用药，加强抗菌药物使用的合理性。</t>
    </r>
  </si>
  <si>
    <r>
      <rPr>
        <sz val="12"/>
        <color rgb="FF000000"/>
        <rFont val="宋体"/>
        <charset val="134"/>
      </rPr>
      <t>第三季度住院患者特殊使用级抗菌药物使用量占比</t>
    </r>
    <r>
      <rPr>
        <b/>
        <sz val="12"/>
        <rFont val="宋体"/>
        <charset val="134"/>
      </rPr>
      <t>14.53%</t>
    </r>
    <r>
      <rPr>
        <sz val="12"/>
        <color rgb="FF000000"/>
        <rFont val="宋体"/>
        <charset val="134"/>
      </rPr>
      <t>，环比第二季度</t>
    </r>
    <r>
      <rPr>
        <sz val="12"/>
        <color rgb="FFFF0000"/>
        <rFont val="宋体"/>
        <charset val="134"/>
      </rPr>
      <t>上升71.83%</t>
    </r>
    <r>
      <rPr>
        <sz val="12"/>
        <color rgb="FF000000"/>
        <rFont val="宋体"/>
        <charset val="134"/>
      </rPr>
      <t>。特殊使用级抗菌药物的选用应有效评估、从严控制。依据《抗菌药物临床应用管理办法》，评估用药是否符合“病原菌不明、重症感染、多重耐药菌”等特殊使用指征、减少多药联用情况、评估用药疗程是否过长，避免因过度治疗导致特殊使用级抗菌药物用量过高。建议医生明确疾病诊断、感染部位，尽量明确感染来源及致病菌，严格掌握使用特殊使用级抗菌药物的用药指证。</t>
    </r>
  </si>
  <si>
    <r>
      <rPr>
        <sz val="12"/>
        <color rgb="FF000000"/>
        <rFont val="宋体"/>
        <charset val="134"/>
      </rPr>
      <t>第三季度I类切口手术抗菌药物预防使用率为</t>
    </r>
    <r>
      <rPr>
        <b/>
        <sz val="12"/>
        <rFont val="宋体"/>
        <charset val="134"/>
      </rPr>
      <t>13.92%</t>
    </r>
    <r>
      <rPr>
        <sz val="12"/>
        <color rgb="FF000000"/>
        <rFont val="宋体"/>
        <charset val="134"/>
      </rPr>
      <t>，达到控制在30%以下的预期指标。同比去年</t>
    </r>
    <r>
      <rPr>
        <sz val="12"/>
        <color rgb="FFFF0000"/>
        <rFont val="宋体"/>
        <charset val="134"/>
      </rPr>
      <t>下降30.06%</t>
    </r>
    <r>
      <rPr>
        <sz val="12"/>
        <color rgb="FF000000"/>
        <rFont val="宋体"/>
        <charset val="134"/>
      </rPr>
      <t>，环比第二季度</t>
    </r>
    <r>
      <rPr>
        <sz val="12"/>
        <color rgb="FFFF0000"/>
        <rFont val="宋体"/>
        <charset val="134"/>
      </rPr>
      <t>上升32.56%。</t>
    </r>
    <r>
      <rPr>
        <sz val="12"/>
        <color rgb="FF000000"/>
        <rFont val="宋体"/>
        <charset val="134"/>
      </rPr>
      <t>结合I类切口专项点评结果，存在无预防用药指征、用药时程过长、预防用药超疗程、遴选药品不适宜、用法用量不适宜等问题。过度延长用药时间不能进一步提高预防效果，且预防用药时间超过48小时，耐药菌感染机会增加。望各科室严格把握预防用药指征和停药时机。</t>
    </r>
  </si>
  <si>
    <r>
      <rPr>
        <sz val="12"/>
        <color theme="1"/>
        <rFont val="宋体"/>
        <charset val="134"/>
      </rPr>
      <t>第三季度中药注射剂静脉输液使用率为</t>
    </r>
    <r>
      <rPr>
        <b/>
        <sz val="12"/>
        <rFont val="宋体"/>
        <charset val="134"/>
      </rPr>
      <t>15.77%</t>
    </r>
    <r>
      <rPr>
        <sz val="12"/>
        <color theme="1"/>
        <rFont val="宋体"/>
        <charset val="134"/>
      </rPr>
      <t>，同比去年</t>
    </r>
    <r>
      <rPr>
        <sz val="12"/>
        <color rgb="FFFF0000"/>
        <rFont val="宋体"/>
        <charset val="134"/>
      </rPr>
      <t>下降7.13%</t>
    </r>
    <r>
      <rPr>
        <sz val="12"/>
        <color theme="1"/>
        <rFont val="宋体"/>
        <charset val="134"/>
      </rPr>
      <t>，环比第二季度</t>
    </r>
    <r>
      <rPr>
        <sz val="12"/>
        <color rgb="FFFF0000"/>
        <rFont val="宋体"/>
        <charset val="134"/>
      </rPr>
      <t>下降8.09%</t>
    </r>
    <r>
      <rPr>
        <sz val="12"/>
        <rFont val="宋体"/>
        <charset val="134"/>
      </rPr>
      <t>。</t>
    </r>
    <r>
      <rPr>
        <sz val="12"/>
        <color theme="1"/>
        <rFont val="宋体"/>
        <charset val="134"/>
      </rPr>
      <t>选用中药注射剂应严格掌握适应证、用法用量及疗程；严禁混合配伍、谨慎联合用药；加强用药监护。</t>
    </r>
  </si>
  <si>
    <r>
      <rPr>
        <sz val="12"/>
        <color theme="1"/>
        <rFont val="宋体"/>
        <charset val="134"/>
      </rPr>
      <t>第三季度住院患者质子泵抑制剂注射剂静脉使用率为</t>
    </r>
    <r>
      <rPr>
        <b/>
        <sz val="12"/>
        <rFont val="宋体"/>
        <charset val="134"/>
      </rPr>
      <t>4.51%</t>
    </r>
    <r>
      <rPr>
        <sz val="12"/>
        <color theme="1"/>
        <rFont val="宋体"/>
        <charset val="134"/>
      </rPr>
      <t>，同比去年</t>
    </r>
    <r>
      <rPr>
        <sz val="12"/>
        <color rgb="FFFF0000"/>
        <rFont val="宋体"/>
        <charset val="134"/>
      </rPr>
      <t>下降57.08%</t>
    </r>
    <r>
      <rPr>
        <sz val="12"/>
        <color theme="1"/>
        <rFont val="宋体"/>
        <charset val="134"/>
      </rPr>
      <t>，环比第二季度</t>
    </r>
    <r>
      <rPr>
        <sz val="12"/>
        <color rgb="FFFF0000"/>
        <rFont val="宋体"/>
        <charset val="134"/>
      </rPr>
      <t>下降32.18%</t>
    </r>
    <r>
      <rPr>
        <sz val="12"/>
        <rFont val="宋体"/>
        <charset val="134"/>
      </rPr>
      <t>。</t>
    </r>
    <r>
      <rPr>
        <sz val="12"/>
        <color theme="1"/>
        <rFont val="宋体"/>
        <charset val="134"/>
      </rPr>
      <t>使用质子泵抑制剂时，应严格掌握适应症和剂量，尽量避免长期、不合理使用，以确保用药安全有效。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</si>
</sst>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%"/>
    <numFmt numFmtId="177" formatCode="0.0000_ "/>
    <numFmt numFmtId="178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Arial"/>
      <charset val="134"/>
    </font>
    <font>
      <b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0" fontId="5" fillId="0" borderId="2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 readingOrder="1"/>
    </xf>
    <xf numFmtId="0" fontId="1" fillId="0" borderId="0" xfId="0" applyFont="1" applyFill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L4" sqref="L4"/>
    </sheetView>
  </sheetViews>
  <sheetFormatPr defaultColWidth="9" defaultRowHeight="13.5" outlineLevelCol="6"/>
  <cols>
    <col min="1" max="1" width="4.16666666666667" style="1" customWidth="1"/>
    <col min="2" max="2" width="20.75" style="2" customWidth="1"/>
    <col min="3" max="3" width="8.5" style="1" customWidth="1"/>
    <col min="4" max="4" width="8.375" style="1" customWidth="1"/>
    <col min="5" max="5" width="8.625" style="1" customWidth="1"/>
    <col min="6" max="6" width="8.25" style="1" customWidth="1"/>
    <col min="7" max="7" width="83.75" style="3" customWidth="1"/>
    <col min="8" max="8" width="9" style="1"/>
    <col min="9" max="9" width="12.625" style="1"/>
    <col min="10" max="16384" width="9" style="1"/>
  </cols>
  <sheetData>
    <row r="1" s="1" customFormat="1" ht="37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5" customHeight="1" spans="1:7">
      <c r="A2" s="5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</row>
    <row r="3" s="1" customFormat="1" ht="34" customHeight="1" spans="1:7">
      <c r="A3" s="5">
        <v>1</v>
      </c>
      <c r="B3" s="8" t="s">
        <v>7</v>
      </c>
      <c r="C3" s="9" t="s">
        <v>8</v>
      </c>
      <c r="D3" s="9" t="s">
        <v>8</v>
      </c>
      <c r="E3" s="9" t="s">
        <v>8</v>
      </c>
      <c r="F3" s="9" t="s">
        <v>8</v>
      </c>
      <c r="G3" s="7" t="s">
        <v>9</v>
      </c>
    </row>
    <row r="4" s="1" customFormat="1" ht="45" customHeight="1" spans="1:7">
      <c r="A4" s="5">
        <v>2</v>
      </c>
      <c r="B4" s="8" t="s">
        <v>10</v>
      </c>
      <c r="C4" s="9">
        <v>0.0419007092198582</v>
      </c>
      <c r="D4" s="9">
        <v>0.0448400369468469</v>
      </c>
      <c r="E4" s="9">
        <v>0.0470838492554847</v>
      </c>
      <c r="F4" s="9">
        <v>0.0445116596741146</v>
      </c>
      <c r="G4" s="10" t="s">
        <v>11</v>
      </c>
    </row>
    <row r="5" s="1" customFormat="1" ht="28" customHeight="1" spans="1:7">
      <c r="A5" s="5">
        <v>3</v>
      </c>
      <c r="B5" s="8" t="s">
        <v>12</v>
      </c>
      <c r="C5" s="11">
        <v>0.00424376167034459</v>
      </c>
      <c r="D5" s="11">
        <v>0.00434216239687364</v>
      </c>
      <c r="E5" s="12">
        <v>0.00398851308232291</v>
      </c>
      <c r="F5" s="12">
        <v>0.00418608545195769</v>
      </c>
      <c r="G5" s="10" t="s">
        <v>13</v>
      </c>
    </row>
    <row r="6" s="1" customFormat="1" ht="29" customHeight="1" spans="1:7">
      <c r="A6" s="5">
        <v>4</v>
      </c>
      <c r="B6" s="8" t="s">
        <v>14</v>
      </c>
      <c r="C6" s="11">
        <v>0.97</v>
      </c>
      <c r="D6" s="11">
        <v>0.95</v>
      </c>
      <c r="E6" s="12">
        <v>0.87</v>
      </c>
      <c r="F6" s="12">
        <v>0.93</v>
      </c>
      <c r="G6" s="10"/>
    </row>
    <row r="7" s="1" customFormat="1" ht="50" customHeight="1" spans="1:7">
      <c r="A7" s="5">
        <v>5</v>
      </c>
      <c r="B7" s="8" t="s">
        <v>15</v>
      </c>
      <c r="C7" s="11">
        <v>0.0714924039320822</v>
      </c>
      <c r="D7" s="22">
        <v>0.0735930735930736</v>
      </c>
      <c r="E7" s="22">
        <v>0.0714966634890372</v>
      </c>
      <c r="F7" s="12">
        <v>0.072223894071622</v>
      </c>
      <c r="G7" s="13" t="s">
        <v>16</v>
      </c>
    </row>
    <row r="8" s="1" customFormat="1" ht="47" customHeight="1" spans="1:7">
      <c r="A8" s="5">
        <v>6</v>
      </c>
      <c r="B8" s="8" t="s">
        <v>17</v>
      </c>
      <c r="C8" s="12">
        <v>0.00536193029490617</v>
      </c>
      <c r="D8" s="12">
        <v>0.00519480519480519</v>
      </c>
      <c r="E8" s="11">
        <v>0.00381315538608198</v>
      </c>
      <c r="F8" s="11">
        <v>0.00481492627144147</v>
      </c>
      <c r="G8" s="10" t="s">
        <v>18</v>
      </c>
    </row>
    <row r="9" s="1" customFormat="1" ht="68" customHeight="1" spans="1:7">
      <c r="A9" s="5">
        <v>7</v>
      </c>
      <c r="B9" s="8" t="s">
        <v>19</v>
      </c>
      <c r="C9" s="14">
        <v>0</v>
      </c>
      <c r="D9" s="14">
        <v>0.000392025089605735</v>
      </c>
      <c r="E9" s="14">
        <v>0.000372617906951986</v>
      </c>
      <c r="F9" s="14">
        <v>0.000257386060706341</v>
      </c>
      <c r="G9" s="15" t="s">
        <v>20</v>
      </c>
    </row>
    <row r="10" s="1" customFormat="1" ht="63" customHeight="1" spans="1:7">
      <c r="A10" s="5">
        <v>8</v>
      </c>
      <c r="B10" s="8" t="s">
        <v>21</v>
      </c>
      <c r="C10" s="12">
        <v>0.46916890080429</v>
      </c>
      <c r="D10" s="12">
        <v>0.47012987012987</v>
      </c>
      <c r="E10" s="12">
        <v>0.468064823641563</v>
      </c>
      <c r="F10" s="12">
        <v>0.469154378573578</v>
      </c>
      <c r="G10" s="15" t="s">
        <v>22</v>
      </c>
    </row>
    <row r="11" s="1" customFormat="1" ht="69" customHeight="1" spans="1:7">
      <c r="A11" s="5">
        <v>9</v>
      </c>
      <c r="B11" s="8" t="s">
        <v>23</v>
      </c>
      <c r="C11" s="16">
        <v>30.9406787082649</v>
      </c>
      <c r="D11" s="17">
        <v>30.5784955752212</v>
      </c>
      <c r="E11" s="16">
        <v>28.6639936128398</v>
      </c>
      <c r="F11" s="16">
        <v>30.1697218055007</v>
      </c>
      <c r="G11" s="15" t="s">
        <v>24</v>
      </c>
    </row>
    <row r="12" s="1" customFormat="1" ht="111" customHeight="1" spans="1:7">
      <c r="A12" s="5">
        <v>10</v>
      </c>
      <c r="B12" s="8" t="s">
        <v>25</v>
      </c>
      <c r="C12" s="12">
        <v>0.1664</v>
      </c>
      <c r="D12" s="18">
        <v>0.125838030810518</v>
      </c>
      <c r="E12" s="12">
        <v>0.145232770135722</v>
      </c>
      <c r="F12" s="12">
        <v>0.14540452453496</v>
      </c>
      <c r="G12" s="15" t="s">
        <v>26</v>
      </c>
    </row>
    <row r="13" s="1" customFormat="1" ht="84" customHeight="1" spans="1:7">
      <c r="A13" s="5">
        <v>11</v>
      </c>
      <c r="B13" s="8" t="s">
        <v>27</v>
      </c>
      <c r="C13" s="12">
        <v>0.136752136752137</v>
      </c>
      <c r="D13" s="12">
        <v>0.118811881188119</v>
      </c>
      <c r="E13" s="12">
        <v>0.163265306122449</v>
      </c>
      <c r="F13" s="12">
        <v>0.139240506329114</v>
      </c>
      <c r="G13" s="20" t="s">
        <v>28</v>
      </c>
    </row>
    <row r="14" s="1" customFormat="1" ht="36" customHeight="1" spans="1:7">
      <c r="A14" s="5">
        <v>12</v>
      </c>
      <c r="B14" s="8" t="s">
        <v>29</v>
      </c>
      <c r="C14" s="12">
        <v>0.971403038427167</v>
      </c>
      <c r="D14" s="12">
        <v>0.959307359307359</v>
      </c>
      <c r="E14" s="12">
        <v>0.964728312678742</v>
      </c>
      <c r="F14" s="12">
        <v>0.965392717424014</v>
      </c>
      <c r="G14" s="7" t="s">
        <v>30</v>
      </c>
    </row>
    <row r="15" s="1" customFormat="1" ht="51" customHeight="1" spans="1:7">
      <c r="A15" s="5">
        <v>13</v>
      </c>
      <c r="B15" s="8" t="s">
        <v>31</v>
      </c>
      <c r="C15" s="12">
        <v>0.16532618409294</v>
      </c>
      <c r="D15" s="12">
        <v>0.158441558441558</v>
      </c>
      <c r="E15" s="12">
        <v>0.147759771210677</v>
      </c>
      <c r="F15" s="12">
        <v>0.157688835389708</v>
      </c>
      <c r="G15" s="10" t="s">
        <v>32</v>
      </c>
    </row>
    <row r="16" s="1" customFormat="1" ht="38" customHeight="1" spans="1:7">
      <c r="A16" s="5">
        <v>14</v>
      </c>
      <c r="B16" s="8" t="s">
        <v>33</v>
      </c>
      <c r="C16" s="12">
        <v>0</v>
      </c>
      <c r="D16" s="12">
        <v>0</v>
      </c>
      <c r="E16" s="12">
        <v>0</v>
      </c>
      <c r="F16" s="12">
        <v>0</v>
      </c>
      <c r="G16" s="7" t="s">
        <v>34</v>
      </c>
    </row>
    <row r="17" s="1" customFormat="1" ht="54" customHeight="1" spans="1:7">
      <c r="A17" s="5">
        <v>15</v>
      </c>
      <c r="B17" s="8" t="s">
        <v>35</v>
      </c>
      <c r="C17" s="12">
        <v>0.0437890974084004</v>
      </c>
      <c r="D17" s="12">
        <v>0.051948051948052</v>
      </c>
      <c r="E17" s="12">
        <v>0.0390848427073403</v>
      </c>
      <c r="F17" s="12">
        <v>0.0451399337947638</v>
      </c>
      <c r="G17" s="10" t="s">
        <v>36</v>
      </c>
    </row>
  </sheetData>
  <mergeCells count="2">
    <mergeCell ref="A1:G1"/>
    <mergeCell ref="G5:G6"/>
  </mergeCells>
  <pageMargins left="0.393055555555556" right="0.314583333333333" top="0.590277777777778" bottom="0.59027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D11" sqref="D11"/>
    </sheetView>
  </sheetViews>
  <sheetFormatPr defaultColWidth="9" defaultRowHeight="13.5"/>
  <cols>
    <col min="1" max="1" width="4.16666666666667" style="1" customWidth="1"/>
    <col min="2" max="2" width="16.525" style="2" customWidth="1"/>
    <col min="3" max="3" width="8.46666666666667" style="1" customWidth="1"/>
    <col min="4" max="4" width="8.33333333333333" style="1" customWidth="1"/>
    <col min="5" max="5" width="9.575" style="1" customWidth="1"/>
    <col min="6" max="6" width="8.89166666666667" style="1" customWidth="1"/>
    <col min="7" max="7" width="87.6416666666667" style="3" customWidth="1"/>
    <col min="8" max="8" width="9" style="1"/>
    <col min="9" max="9" width="19.4416666666667" style="1" customWidth="1"/>
    <col min="10" max="11" width="14.025" style="1" customWidth="1"/>
    <col min="12" max="12" width="24.7166666666667" style="1" customWidth="1"/>
    <col min="13" max="14" width="12.625" style="1"/>
    <col min="15" max="16384" width="9" style="1"/>
  </cols>
  <sheetData>
    <row r="1" s="1" customFormat="1" ht="37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5" customHeight="1" spans="1:7">
      <c r="A2" s="5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</row>
    <row r="3" s="1" customFormat="1" ht="45" customHeight="1" spans="1:7">
      <c r="A3" s="5">
        <v>1</v>
      </c>
      <c r="B3" s="8" t="s">
        <v>7</v>
      </c>
      <c r="C3" s="9" t="s">
        <v>8</v>
      </c>
      <c r="D3" s="9" t="s">
        <v>8</v>
      </c>
      <c r="E3" s="9" t="s">
        <v>8</v>
      </c>
      <c r="F3" s="9" t="s">
        <v>8</v>
      </c>
      <c r="G3" s="7" t="s">
        <v>9</v>
      </c>
    </row>
    <row r="4" s="1" customFormat="1" ht="45" customHeight="1" spans="1:7">
      <c r="A4" s="5">
        <v>2</v>
      </c>
      <c r="B4" s="8" t="s">
        <v>10</v>
      </c>
      <c r="C4" s="9">
        <v>0.0419007092198582</v>
      </c>
      <c r="D4" s="9">
        <v>0.0448400369468469</v>
      </c>
      <c r="E4" s="9">
        <v>0.0470838492554847</v>
      </c>
      <c r="F4" s="9">
        <v>0.0445116596741146</v>
      </c>
      <c r="G4" s="10" t="s">
        <v>37</v>
      </c>
    </row>
    <row r="5" s="1" customFormat="1" ht="32" customHeight="1" spans="1:7">
      <c r="A5" s="5">
        <v>3</v>
      </c>
      <c r="B5" s="8" t="s">
        <v>12</v>
      </c>
      <c r="C5" s="11"/>
      <c r="D5" s="11"/>
      <c r="E5" s="12"/>
      <c r="F5" s="12"/>
      <c r="G5" s="10" t="s">
        <v>38</v>
      </c>
    </row>
    <row r="6" s="1" customFormat="1" ht="36" customHeight="1" spans="1:7">
      <c r="A6" s="5">
        <v>4</v>
      </c>
      <c r="B6" s="8" t="s">
        <v>14</v>
      </c>
      <c r="C6" s="11"/>
      <c r="D6" s="11"/>
      <c r="E6" s="12"/>
      <c r="F6" s="12"/>
      <c r="G6" s="10"/>
    </row>
    <row r="7" s="1" customFormat="1" ht="35" customHeight="1" spans="1:7">
      <c r="A7" s="5">
        <v>5</v>
      </c>
      <c r="B7" s="8" t="s">
        <v>15</v>
      </c>
      <c r="C7" s="11"/>
      <c r="D7" s="11"/>
      <c r="E7" s="12"/>
      <c r="F7" s="12"/>
      <c r="G7" s="13" t="s">
        <v>39</v>
      </c>
    </row>
    <row r="8" s="1" customFormat="1" ht="45" customHeight="1" spans="1:7">
      <c r="A8" s="5">
        <v>6</v>
      </c>
      <c r="B8" s="8" t="s">
        <v>17</v>
      </c>
      <c r="C8" s="12">
        <v>0.00536193029490617</v>
      </c>
      <c r="D8" s="12">
        <v>0.00519480519480519</v>
      </c>
      <c r="E8" s="11">
        <v>0.00381315538608198</v>
      </c>
      <c r="F8" s="11">
        <v>0.00481492627144147</v>
      </c>
      <c r="G8" s="10" t="s">
        <v>40</v>
      </c>
    </row>
    <row r="9" s="1" customFormat="1" ht="75" customHeight="1" spans="1:13">
      <c r="A9" s="5">
        <v>7</v>
      </c>
      <c r="B9" s="8" t="s">
        <v>19</v>
      </c>
      <c r="C9" s="14">
        <v>0</v>
      </c>
      <c r="D9" s="14">
        <v>0.000392025089605735</v>
      </c>
      <c r="E9" s="14">
        <v>0.000372617906951986</v>
      </c>
      <c r="F9" s="14">
        <v>0.000257386060706341</v>
      </c>
      <c r="G9" s="15" t="s">
        <v>41</v>
      </c>
      <c r="I9" s="21" t="s">
        <v>42</v>
      </c>
      <c r="J9" s="21" t="s">
        <v>43</v>
      </c>
      <c r="K9" s="21"/>
      <c r="L9" s="21" t="s">
        <v>44</v>
      </c>
      <c r="M9" s="21" t="s">
        <v>45</v>
      </c>
    </row>
    <row r="10" s="1" customFormat="1" ht="63" customHeight="1" spans="1:13">
      <c r="A10" s="5">
        <v>8</v>
      </c>
      <c r="B10" s="8" t="s">
        <v>21</v>
      </c>
      <c r="C10" s="12">
        <v>0.46916890080429</v>
      </c>
      <c r="D10" s="12">
        <v>0.47012987012987</v>
      </c>
      <c r="E10" s="12">
        <v>0.468064823641563</v>
      </c>
      <c r="F10" s="12">
        <v>0.469154378573578</v>
      </c>
      <c r="G10" s="15" t="s">
        <v>46</v>
      </c>
      <c r="I10" s="11">
        <v>0.4646875</v>
      </c>
      <c r="J10" s="22">
        <f t="shared" ref="J10:J17" si="0">(F10-I10)/I10</f>
        <v>0.00961265059546045</v>
      </c>
      <c r="L10" s="22">
        <v>0.537421694691724</v>
      </c>
      <c r="M10" s="22">
        <f t="shared" ref="M10:M17" si="1">(F10-L10)/L10</f>
        <v>-0.127027466126587</v>
      </c>
    </row>
    <row r="11" s="1" customFormat="1" ht="73" customHeight="1" spans="1:13">
      <c r="A11" s="5">
        <v>9</v>
      </c>
      <c r="B11" s="8" t="s">
        <v>23</v>
      </c>
      <c r="C11" s="16">
        <v>30.9406787082649</v>
      </c>
      <c r="D11" s="17">
        <v>30.5784955752212</v>
      </c>
      <c r="E11" s="16">
        <v>28.6639936128398</v>
      </c>
      <c r="F11" s="16">
        <v>30.1697218055007</v>
      </c>
      <c r="G11" s="15" t="s">
        <v>47</v>
      </c>
      <c r="I11" s="23">
        <v>39.1841557134229</v>
      </c>
      <c r="J11" s="22">
        <f t="shared" si="0"/>
        <v>-0.230053034033708</v>
      </c>
      <c r="L11" s="22">
        <v>63.400999339517</v>
      </c>
      <c r="M11" s="22">
        <f t="shared" si="1"/>
        <v>-0.524144380691231</v>
      </c>
    </row>
    <row r="12" s="1" customFormat="1" ht="90" customHeight="1" spans="1:13">
      <c r="A12" s="5">
        <v>10</v>
      </c>
      <c r="B12" s="8" t="s">
        <v>25</v>
      </c>
      <c r="C12" s="12">
        <v>0.165865412195501</v>
      </c>
      <c r="D12" s="18">
        <v>0.126920278215974</v>
      </c>
      <c r="E12" s="12">
        <v>0.144124454508937</v>
      </c>
      <c r="F12" s="12">
        <v>0.145264944845347</v>
      </c>
      <c r="G12" s="19" t="s">
        <v>48</v>
      </c>
      <c r="I12" s="11">
        <v>0.0845394210485366</v>
      </c>
      <c r="J12" s="22">
        <f t="shared" si="0"/>
        <v>0.718310145061747</v>
      </c>
      <c r="L12" s="22">
        <v>0.0641697989411323</v>
      </c>
      <c r="M12" s="22">
        <f t="shared" si="1"/>
        <v>1.26375876568679</v>
      </c>
    </row>
    <row r="13" s="1" customFormat="1" ht="89" customHeight="1" spans="1:13">
      <c r="A13" s="5">
        <v>11</v>
      </c>
      <c r="B13" s="8" t="s">
        <v>27</v>
      </c>
      <c r="C13" s="12">
        <v>0.136752136752137</v>
      </c>
      <c r="D13" s="12">
        <v>0.118811881188119</v>
      </c>
      <c r="E13" s="12">
        <v>0.163265306122449</v>
      </c>
      <c r="F13" s="12">
        <v>0.139240506329114</v>
      </c>
      <c r="G13" s="20" t="s">
        <v>49</v>
      </c>
      <c r="I13" s="11">
        <v>0.105042016806723</v>
      </c>
      <c r="J13" s="22">
        <f t="shared" si="0"/>
        <v>0.325569620253161</v>
      </c>
      <c r="L13" s="22">
        <v>0.199095022624434</v>
      </c>
      <c r="M13" s="22">
        <f t="shared" si="1"/>
        <v>-0.300632911392403</v>
      </c>
    </row>
    <row r="14" s="1" customFormat="1" ht="45" customHeight="1" spans="1:13">
      <c r="A14" s="5">
        <v>12</v>
      </c>
      <c r="B14" s="8" t="s">
        <v>29</v>
      </c>
      <c r="C14" s="12">
        <v>0.971403038427167</v>
      </c>
      <c r="D14" s="12">
        <v>0.959307359307359</v>
      </c>
      <c r="E14" s="12">
        <v>0.964728312678742</v>
      </c>
      <c r="F14" s="12">
        <v>0.965392717424014</v>
      </c>
      <c r="G14" s="7" t="s">
        <v>30</v>
      </c>
      <c r="I14" s="11">
        <v>0.9621875</v>
      </c>
      <c r="J14" s="22">
        <f t="shared" si="0"/>
        <v>0.00333117757611071</v>
      </c>
      <c r="L14" s="22">
        <v>0.980547312891527</v>
      </c>
      <c r="M14" s="22">
        <f t="shared" si="1"/>
        <v>-0.0154552414434993</v>
      </c>
    </row>
    <row r="15" s="1" customFormat="1" ht="45" customHeight="1" spans="1:13">
      <c r="A15" s="5">
        <v>13</v>
      </c>
      <c r="B15" s="8" t="s">
        <v>31</v>
      </c>
      <c r="C15" s="12">
        <v>0.16532618409294</v>
      </c>
      <c r="D15" s="12">
        <v>0.158441558441558</v>
      </c>
      <c r="E15" s="12">
        <v>0.147759771210677</v>
      </c>
      <c r="F15" s="12">
        <v>0.157688835389708</v>
      </c>
      <c r="G15" s="10" t="s">
        <v>50</v>
      </c>
      <c r="I15" s="11">
        <v>0.1715625</v>
      </c>
      <c r="J15" s="22">
        <f t="shared" si="0"/>
        <v>-0.0808665332476037</v>
      </c>
      <c r="L15" s="22">
        <v>0.169798878997692</v>
      </c>
      <c r="M15" s="22">
        <f t="shared" si="1"/>
        <v>-0.071319926724302</v>
      </c>
    </row>
    <row r="16" s="1" customFormat="1" ht="45" customHeight="1" spans="1:13">
      <c r="A16" s="5">
        <v>14</v>
      </c>
      <c r="B16" s="8" t="s">
        <v>33</v>
      </c>
      <c r="C16" s="12">
        <v>0</v>
      </c>
      <c r="D16" s="12">
        <v>0</v>
      </c>
      <c r="E16" s="12">
        <v>0</v>
      </c>
      <c r="F16" s="12">
        <v>0</v>
      </c>
      <c r="G16" s="7" t="s">
        <v>34</v>
      </c>
      <c r="I16" s="11">
        <v>0.000789265982636148</v>
      </c>
      <c r="J16" s="22">
        <f t="shared" si="0"/>
        <v>-1</v>
      </c>
      <c r="L16" s="22">
        <v>0</v>
      </c>
      <c r="M16" s="22" t="e">
        <f t="shared" si="1"/>
        <v>#DIV/0!</v>
      </c>
    </row>
    <row r="17" s="1" customFormat="1" ht="60" customHeight="1" spans="1:13">
      <c r="A17" s="5">
        <v>15</v>
      </c>
      <c r="B17" s="8" t="s">
        <v>35</v>
      </c>
      <c r="C17" s="12">
        <v>0.0437890974084004</v>
      </c>
      <c r="D17" s="12">
        <v>0.051948051948052</v>
      </c>
      <c r="E17" s="12">
        <v>0.0390848427073403</v>
      </c>
      <c r="F17" s="12">
        <v>0.0451399337947638</v>
      </c>
      <c r="G17" s="10" t="s">
        <v>51</v>
      </c>
      <c r="I17" s="11">
        <v>0.0665625</v>
      </c>
      <c r="J17" s="22">
        <f t="shared" si="0"/>
        <v>-0.321841370219511</v>
      </c>
      <c r="L17" s="22">
        <v>0.105176393010221</v>
      </c>
      <c r="M17" s="22">
        <f t="shared" si="1"/>
        <v>-0.570816867713108</v>
      </c>
    </row>
  </sheetData>
  <mergeCells count="2">
    <mergeCell ref="A1:G1"/>
    <mergeCell ref="G5:G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2025-10-16T02:02:08Z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B398936D21AF45E18B72CF6628344289_12</vt:lpwstr>
  </property>
</Properties>
</file>